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ins\cheshuya\"/>
    </mc:Choice>
  </mc:AlternateContent>
  <bookViews>
    <workbookView xWindow="0" yWindow="0" windowWidth="20490" windowHeight="7755"/>
  </bookViews>
  <sheets>
    <sheet name="elong_dat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1" l="1"/>
  <c r="H29" i="1"/>
  <c r="O29" i="1" s="1"/>
  <c r="I28" i="1"/>
  <c r="H28" i="1"/>
  <c r="O28" i="1" s="1"/>
  <c r="I27" i="1"/>
  <c r="H27" i="1"/>
  <c r="O27" i="1" s="1"/>
  <c r="I26" i="1"/>
  <c r="H26" i="1"/>
  <c r="O26" i="1" s="1"/>
  <c r="I25" i="1"/>
  <c r="H25" i="1"/>
  <c r="O25" i="1" s="1"/>
  <c r="I24" i="1"/>
  <c r="H24" i="1"/>
  <c r="O24" i="1" s="1"/>
  <c r="I23" i="1"/>
  <c r="H23" i="1"/>
  <c r="O23" i="1" s="1"/>
  <c r="I22" i="1"/>
  <c r="H22" i="1"/>
  <c r="O22" i="1" s="1"/>
  <c r="I21" i="1"/>
  <c r="H21" i="1"/>
  <c r="O21" i="1" s="1"/>
  <c r="I20" i="1"/>
  <c r="H20" i="1"/>
  <c r="O20" i="1" s="1"/>
  <c r="I19" i="1"/>
  <c r="H19" i="1"/>
  <c r="O19" i="1" s="1"/>
  <c r="I18" i="1"/>
  <c r="H18" i="1"/>
  <c r="O18" i="1" s="1"/>
  <c r="I17" i="1"/>
  <c r="H17" i="1"/>
  <c r="O17" i="1" s="1"/>
  <c r="I16" i="1"/>
  <c r="H16" i="1"/>
  <c r="O16" i="1" s="1"/>
  <c r="I15" i="1"/>
  <c r="H15" i="1"/>
  <c r="O15" i="1" s="1"/>
  <c r="I14" i="1"/>
  <c r="H14" i="1"/>
  <c r="O14" i="1" s="1"/>
  <c r="I13" i="1"/>
  <c r="H13" i="1"/>
  <c r="O13" i="1" s="1"/>
  <c r="I12" i="1"/>
  <c r="H12" i="1"/>
  <c r="O12" i="1" s="1"/>
  <c r="I11" i="1"/>
  <c r="H11" i="1"/>
  <c r="O11" i="1" s="1"/>
  <c r="I10" i="1"/>
  <c r="H10" i="1"/>
  <c r="O10" i="1" s="1"/>
  <c r="I9" i="1"/>
  <c r="H9" i="1"/>
  <c r="O9" i="1" s="1"/>
  <c r="I8" i="1"/>
  <c r="H8" i="1"/>
  <c r="O8" i="1" s="1"/>
  <c r="I7" i="1"/>
  <c r="H7" i="1"/>
  <c r="O7" i="1" s="1"/>
  <c r="I6" i="1"/>
  <c r="H6" i="1"/>
  <c r="O6" i="1" s="1"/>
  <c r="I5" i="1"/>
  <c r="H5" i="1"/>
  <c r="O5" i="1" s="1"/>
  <c r="I4" i="1"/>
  <c r="H4" i="1"/>
  <c r="O4" i="1" s="1"/>
  <c r="I3" i="1"/>
  <c r="H3" i="1"/>
  <c r="O3" i="1" s="1"/>
  <c r="I2" i="1"/>
  <c r="H2" i="1"/>
  <c r="O2" i="1" s="1"/>
  <c r="N2" i="1" l="1"/>
  <c r="N4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" i="1"/>
  <c r="N5" i="1"/>
</calcChain>
</file>

<file path=xl/sharedStrings.xml><?xml version="1.0" encoding="utf-8"?>
<sst xmlns="http://schemas.openxmlformats.org/spreadsheetml/2006/main" count="144" uniqueCount="9">
  <si>
    <t>er</t>
  </si>
  <si>
    <t>CV</t>
  </si>
  <si>
    <t>mean-ER</t>
  </si>
  <si>
    <t>mean+ER</t>
  </si>
  <si>
    <t>N</t>
  </si>
  <si>
    <t>Mean</t>
  </si>
  <si>
    <t>StdDv</t>
  </si>
  <si>
    <t>Max</t>
  </si>
  <si>
    <t>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</si>
</sst>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abSelected="1" workbookViewId="0">
      <selection activeCell="R8" sqref="R8"/>
    </sheetView>
  </sheetViews>
  <sheetFormatPr defaultRowHeight="15" x14ac:dyDescent="0.25"/>
  <sheetData>
    <row r="1" spans="1:15" ht="15.75" thickBot="1" x14ac:dyDescent="0.3">
      <c r="A1" s="1"/>
      <c r="B1" s="2"/>
      <c r="C1" s="2"/>
      <c r="D1" s="2"/>
      <c r="E1" s="2"/>
      <c r="F1" s="2"/>
      <c r="G1" s="2"/>
      <c r="H1" s="3" t="s">
        <v>0</v>
      </c>
      <c r="I1" s="3" t="s">
        <v>1</v>
      </c>
      <c r="J1" s="2"/>
      <c r="K1" s="2"/>
      <c r="L1" s="2"/>
      <c r="M1" s="2"/>
      <c r="N1" t="s">
        <v>2</v>
      </c>
      <c r="O1" t="s">
        <v>3</v>
      </c>
    </row>
    <row r="2" spans="1:15" ht="15.75" thickBot="1" x14ac:dyDescent="0.3">
      <c r="A2" s="4">
        <v>13</v>
      </c>
      <c r="B2" s="5" t="s">
        <v>4</v>
      </c>
      <c r="C2" s="5">
        <v>46</v>
      </c>
      <c r="D2" s="5" t="s">
        <v>5</v>
      </c>
      <c r="E2" s="5">
        <v>1.2836000000000001</v>
      </c>
      <c r="F2" s="5" t="s">
        <v>6</v>
      </c>
      <c r="G2" s="5">
        <v>9.7699999999999995E-2</v>
      </c>
      <c r="H2" s="3">
        <f t="shared" ref="H2:H29" si="0">G2/(C2^0.5)</f>
        <v>1.4405079116333449E-2</v>
      </c>
      <c r="I2" s="3">
        <f t="shared" ref="I2:I29" si="1">100*G2/E2</f>
        <v>7.6114054222499217</v>
      </c>
      <c r="J2" s="5" t="s">
        <v>7</v>
      </c>
      <c r="K2" s="5">
        <v>1.4773000000000001</v>
      </c>
      <c r="L2" s="5" t="s">
        <v>8</v>
      </c>
      <c r="M2" s="5">
        <v>1.1052999999999999</v>
      </c>
      <c r="N2">
        <f>E2-H2</f>
        <v>1.2691949208836666</v>
      </c>
      <c r="O2">
        <f>E2+H2</f>
        <v>1.2980050791163336</v>
      </c>
    </row>
    <row r="3" spans="1:15" ht="15.75" thickBot="1" x14ac:dyDescent="0.3">
      <c r="A3" s="4">
        <v>14</v>
      </c>
      <c r="B3" s="5" t="s">
        <v>4</v>
      </c>
      <c r="C3" s="5">
        <v>56</v>
      </c>
      <c r="D3" s="5" t="s">
        <v>5</v>
      </c>
      <c r="E3" s="5">
        <v>1.3045</v>
      </c>
      <c r="F3" s="5" t="s">
        <v>6</v>
      </c>
      <c r="G3" s="5">
        <v>0.1142</v>
      </c>
      <c r="H3" s="3">
        <f t="shared" si="0"/>
        <v>1.5260616913199432E-2</v>
      </c>
      <c r="I3" s="3">
        <f t="shared" si="1"/>
        <v>8.7543119969336907</v>
      </c>
      <c r="J3" s="5" t="s">
        <v>7</v>
      </c>
      <c r="K3" s="5">
        <v>1.5213000000000001</v>
      </c>
      <c r="L3" s="5" t="s">
        <v>8</v>
      </c>
      <c r="M3" s="5">
        <v>1.0478000000000001</v>
      </c>
      <c r="N3">
        <f t="shared" ref="N3:N29" si="2">E3-H3</f>
        <v>1.2892393830868005</v>
      </c>
      <c r="O3">
        <f t="shared" ref="O3:O29" si="3">E3+H3</f>
        <v>1.3197606169131995</v>
      </c>
    </row>
    <row r="4" spans="1:15" ht="15.75" thickBot="1" x14ac:dyDescent="0.3">
      <c r="A4" s="4">
        <v>15</v>
      </c>
      <c r="B4" s="5" t="s">
        <v>4</v>
      </c>
      <c r="C4" s="5">
        <v>27</v>
      </c>
      <c r="D4" s="5" t="s">
        <v>5</v>
      </c>
      <c r="E4" s="5">
        <v>1.3388</v>
      </c>
      <c r="F4" s="5" t="s">
        <v>6</v>
      </c>
      <c r="G4" s="5">
        <v>0.1135</v>
      </c>
      <c r="H4" s="3">
        <f t="shared" si="0"/>
        <v>2.1843085184340843E-2</v>
      </c>
      <c r="I4" s="3">
        <f t="shared" si="1"/>
        <v>8.4777412608305944</v>
      </c>
      <c r="J4" s="5" t="s">
        <v>7</v>
      </c>
      <c r="K4" s="5">
        <v>1.5369999999999999</v>
      </c>
      <c r="L4" s="5" t="s">
        <v>8</v>
      </c>
      <c r="M4" s="5">
        <v>1.1353</v>
      </c>
      <c r="N4">
        <f t="shared" si="2"/>
        <v>1.3169569148156592</v>
      </c>
      <c r="O4">
        <f t="shared" si="3"/>
        <v>1.3606430851843407</v>
      </c>
    </row>
    <row r="5" spans="1:15" ht="15.75" thickBot="1" x14ac:dyDescent="0.3">
      <c r="A5" s="4">
        <v>16</v>
      </c>
      <c r="B5" s="5" t="s">
        <v>4</v>
      </c>
      <c r="C5" s="5">
        <v>49</v>
      </c>
      <c r="D5" s="5" t="s">
        <v>5</v>
      </c>
      <c r="E5" s="5">
        <v>1.3191999999999999</v>
      </c>
      <c r="F5" s="5" t="s">
        <v>6</v>
      </c>
      <c r="G5" s="5">
        <v>0.1113</v>
      </c>
      <c r="H5" s="3">
        <f t="shared" si="0"/>
        <v>1.5900000000000001E-2</v>
      </c>
      <c r="I5" s="3">
        <f t="shared" si="1"/>
        <v>8.4369314736203762</v>
      </c>
      <c r="J5" s="5" t="s">
        <v>7</v>
      </c>
      <c r="K5" s="5">
        <v>1.5541</v>
      </c>
      <c r="L5" s="5" t="s">
        <v>8</v>
      </c>
      <c r="M5" s="5">
        <v>1.0378000000000001</v>
      </c>
      <c r="N5">
        <f t="shared" si="2"/>
        <v>1.3032999999999999</v>
      </c>
      <c r="O5">
        <f t="shared" si="3"/>
        <v>1.3351</v>
      </c>
    </row>
    <row r="6" spans="1:15" ht="15.75" thickBot="1" x14ac:dyDescent="0.3">
      <c r="A6" s="4">
        <v>17</v>
      </c>
      <c r="B6" s="5" t="s">
        <v>4</v>
      </c>
      <c r="C6" s="5">
        <v>74</v>
      </c>
      <c r="D6" s="5" t="s">
        <v>5</v>
      </c>
      <c r="E6" s="5">
        <v>1.3398000000000001</v>
      </c>
      <c r="F6" s="5" t="s">
        <v>6</v>
      </c>
      <c r="G6" s="5">
        <v>0.1414</v>
      </c>
      <c r="H6" s="3">
        <f t="shared" si="0"/>
        <v>1.6437416118376045E-2</v>
      </c>
      <c r="I6" s="3">
        <f t="shared" si="1"/>
        <v>10.553814002089863</v>
      </c>
      <c r="J6" s="5" t="s">
        <v>7</v>
      </c>
      <c r="K6" s="5">
        <v>1.6644000000000001</v>
      </c>
      <c r="L6" s="5" t="s">
        <v>8</v>
      </c>
      <c r="M6" s="5">
        <v>0.98519999999999996</v>
      </c>
      <c r="N6">
        <f t="shared" si="2"/>
        <v>1.3233625838816241</v>
      </c>
      <c r="O6">
        <f t="shared" si="3"/>
        <v>1.3562374161183761</v>
      </c>
    </row>
    <row r="7" spans="1:15" ht="15.75" thickBot="1" x14ac:dyDescent="0.3">
      <c r="A7" s="4">
        <v>18</v>
      </c>
      <c r="B7" s="5" t="s">
        <v>4</v>
      </c>
      <c r="C7" s="5">
        <v>43</v>
      </c>
      <c r="D7" s="5" t="s">
        <v>5</v>
      </c>
      <c r="E7" s="5">
        <v>1.2939000000000001</v>
      </c>
      <c r="F7" s="5" t="s">
        <v>6</v>
      </c>
      <c r="G7" s="5">
        <v>9.7199999999999995E-2</v>
      </c>
      <c r="H7" s="3">
        <f t="shared" si="0"/>
        <v>1.4822861036329174E-2</v>
      </c>
      <c r="I7" s="3">
        <f t="shared" si="1"/>
        <v>7.5121725017389274</v>
      </c>
      <c r="J7" s="5" t="s">
        <v>7</v>
      </c>
      <c r="K7" s="5">
        <v>1.5407</v>
      </c>
      <c r="L7" s="5" t="s">
        <v>8</v>
      </c>
      <c r="M7" s="5">
        <v>1.0273000000000001</v>
      </c>
      <c r="N7">
        <f t="shared" si="2"/>
        <v>1.2790771389636708</v>
      </c>
      <c r="O7">
        <f t="shared" si="3"/>
        <v>1.3087228610363293</v>
      </c>
    </row>
    <row r="8" spans="1:15" ht="15.75" thickBot="1" x14ac:dyDescent="0.3">
      <c r="A8" s="4">
        <v>19</v>
      </c>
      <c r="B8" s="5" t="s">
        <v>4</v>
      </c>
      <c r="C8" s="5">
        <v>82</v>
      </c>
      <c r="D8" s="5" t="s">
        <v>5</v>
      </c>
      <c r="E8" s="5">
        <v>1.2818000000000001</v>
      </c>
      <c r="F8" s="5" t="s">
        <v>6</v>
      </c>
      <c r="G8" s="5">
        <v>0.1191</v>
      </c>
      <c r="H8" s="3">
        <f t="shared" si="0"/>
        <v>1.3152394755514222E-2</v>
      </c>
      <c r="I8" s="3">
        <f t="shared" si="1"/>
        <v>9.2916211577469188</v>
      </c>
      <c r="J8" s="5" t="s">
        <v>7</v>
      </c>
      <c r="K8" s="5">
        <v>1.5399</v>
      </c>
      <c r="L8" s="5" t="s">
        <v>8</v>
      </c>
      <c r="M8" s="5">
        <v>0.7581</v>
      </c>
      <c r="N8">
        <f t="shared" si="2"/>
        <v>1.2686476052444857</v>
      </c>
      <c r="O8">
        <f t="shared" si="3"/>
        <v>1.2949523947555144</v>
      </c>
    </row>
    <row r="9" spans="1:15" ht="15.75" thickBot="1" x14ac:dyDescent="0.3">
      <c r="A9" s="4">
        <v>20</v>
      </c>
      <c r="B9" s="5" t="s">
        <v>4</v>
      </c>
      <c r="C9" s="5">
        <v>43</v>
      </c>
      <c r="D9" s="5" t="s">
        <v>5</v>
      </c>
      <c r="E9" s="5">
        <v>1.2965</v>
      </c>
      <c r="F9" s="5" t="s">
        <v>6</v>
      </c>
      <c r="G9" s="5">
        <v>9.7100000000000006E-2</v>
      </c>
      <c r="H9" s="3">
        <f t="shared" si="0"/>
        <v>1.4807611179295915E-2</v>
      </c>
      <c r="I9" s="3">
        <f t="shared" si="1"/>
        <v>7.489394523717702</v>
      </c>
      <c r="J9" s="5" t="s">
        <v>7</v>
      </c>
      <c r="K9" s="5">
        <v>1.4886999999999999</v>
      </c>
      <c r="L9" s="5" t="s">
        <v>8</v>
      </c>
      <c r="M9" s="5">
        <v>1.1182000000000001</v>
      </c>
      <c r="N9">
        <f t="shared" si="2"/>
        <v>1.2816923888207041</v>
      </c>
      <c r="O9">
        <f t="shared" si="3"/>
        <v>1.3113076111792958</v>
      </c>
    </row>
    <row r="10" spans="1:15" ht="15.75" thickBot="1" x14ac:dyDescent="0.3">
      <c r="A10" s="4">
        <v>21</v>
      </c>
      <c r="B10" s="5" t="s">
        <v>4</v>
      </c>
      <c r="C10" s="5">
        <v>24</v>
      </c>
      <c r="D10" s="5" t="s">
        <v>5</v>
      </c>
      <c r="E10" s="5">
        <v>1.2234</v>
      </c>
      <c r="F10" s="5" t="s">
        <v>6</v>
      </c>
      <c r="G10" s="5">
        <v>0.1158</v>
      </c>
      <c r="H10" s="3">
        <f t="shared" si="0"/>
        <v>2.3637576017857671E-2</v>
      </c>
      <c r="I10" s="3">
        <f t="shared" si="1"/>
        <v>9.4654242275625311</v>
      </c>
      <c r="J10" s="5" t="s">
        <v>7</v>
      </c>
      <c r="K10" s="5">
        <v>1.4259999999999999</v>
      </c>
      <c r="L10" s="5" t="s">
        <v>8</v>
      </c>
      <c r="M10" s="5">
        <v>1.0238</v>
      </c>
      <c r="N10">
        <f t="shared" si="2"/>
        <v>1.1997624239821423</v>
      </c>
      <c r="O10">
        <f t="shared" si="3"/>
        <v>1.2470375760178578</v>
      </c>
    </row>
    <row r="11" spans="1:15" ht="15.75" thickBot="1" x14ac:dyDescent="0.3">
      <c r="A11" s="4">
        <v>22</v>
      </c>
      <c r="B11" s="5" t="s">
        <v>4</v>
      </c>
      <c r="C11" s="5">
        <v>9</v>
      </c>
      <c r="D11" s="5" t="s">
        <v>5</v>
      </c>
      <c r="E11" s="5">
        <v>1.2921</v>
      </c>
      <c r="F11" s="5" t="s">
        <v>6</v>
      </c>
      <c r="G11" s="5">
        <v>0.17810000000000001</v>
      </c>
      <c r="H11" s="3">
        <f t="shared" si="0"/>
        <v>5.9366666666666672E-2</v>
      </c>
      <c r="I11" s="3">
        <f t="shared" si="1"/>
        <v>13.783762866651189</v>
      </c>
      <c r="J11" s="5" t="s">
        <v>7</v>
      </c>
      <c r="K11" s="5">
        <v>1.5840000000000001</v>
      </c>
      <c r="L11" s="5" t="s">
        <v>8</v>
      </c>
      <c r="M11" s="5">
        <v>1.1140000000000001</v>
      </c>
      <c r="N11">
        <f t="shared" si="2"/>
        <v>1.2327333333333335</v>
      </c>
      <c r="O11">
        <f t="shared" si="3"/>
        <v>1.3514666666666666</v>
      </c>
    </row>
    <row r="12" spans="1:15" ht="15.75" thickBot="1" x14ac:dyDescent="0.3">
      <c r="A12" s="4">
        <v>23</v>
      </c>
      <c r="B12" s="5" t="s">
        <v>4</v>
      </c>
      <c r="C12" s="5">
        <v>26</v>
      </c>
      <c r="D12" s="5" t="s">
        <v>5</v>
      </c>
      <c r="E12" s="5">
        <v>1.3102</v>
      </c>
      <c r="F12" s="5" t="s">
        <v>6</v>
      </c>
      <c r="G12" s="5">
        <v>0.13489999999999999</v>
      </c>
      <c r="H12" s="3">
        <f t="shared" si="0"/>
        <v>2.6456066630141026E-2</v>
      </c>
      <c r="I12" s="3">
        <f t="shared" si="1"/>
        <v>10.296137994199357</v>
      </c>
      <c r="J12" s="5" t="s">
        <v>7</v>
      </c>
      <c r="K12" s="5">
        <v>1.6138999999999999</v>
      </c>
      <c r="L12" s="5" t="s">
        <v>8</v>
      </c>
      <c r="M12" s="5">
        <v>1.1001000000000001</v>
      </c>
      <c r="N12">
        <f t="shared" si="2"/>
        <v>1.283743933369859</v>
      </c>
      <c r="O12">
        <f t="shared" si="3"/>
        <v>1.336656066630141</v>
      </c>
    </row>
    <row r="13" spans="1:15" ht="15.75" thickBot="1" x14ac:dyDescent="0.3">
      <c r="A13" s="4">
        <v>24</v>
      </c>
      <c r="B13" s="5" t="s">
        <v>4</v>
      </c>
      <c r="C13" s="5">
        <v>18</v>
      </c>
      <c r="D13" s="5" t="s">
        <v>5</v>
      </c>
      <c r="E13" s="5">
        <v>1.2982</v>
      </c>
      <c r="F13" s="5" t="s">
        <v>6</v>
      </c>
      <c r="G13" s="5">
        <v>8.5199999999999998E-2</v>
      </c>
      <c r="H13" s="3">
        <f t="shared" si="0"/>
        <v>2.0081832585697949E-2</v>
      </c>
      <c r="I13" s="3">
        <f t="shared" si="1"/>
        <v>6.5629332922508086</v>
      </c>
      <c r="J13" s="5" t="s">
        <v>7</v>
      </c>
      <c r="K13" s="5">
        <v>1.4464999999999999</v>
      </c>
      <c r="L13" s="5" t="s">
        <v>8</v>
      </c>
      <c r="M13" s="5">
        <v>1.1294</v>
      </c>
      <c r="N13">
        <f t="shared" si="2"/>
        <v>1.2781181674143021</v>
      </c>
      <c r="O13">
        <f t="shared" si="3"/>
        <v>1.318281832585698</v>
      </c>
    </row>
    <row r="14" spans="1:15" ht="15.75" thickBot="1" x14ac:dyDescent="0.3">
      <c r="A14" s="4">
        <v>25</v>
      </c>
      <c r="B14" s="5" t="s">
        <v>4</v>
      </c>
      <c r="C14" s="5">
        <v>86</v>
      </c>
      <c r="D14" s="5" t="s">
        <v>5</v>
      </c>
      <c r="E14" s="5">
        <v>1.3689</v>
      </c>
      <c r="F14" s="5" t="s">
        <v>6</v>
      </c>
      <c r="G14" s="5">
        <v>0.1512</v>
      </c>
      <c r="H14" s="3">
        <f t="shared" si="0"/>
        <v>1.6304315308359889E-2</v>
      </c>
      <c r="I14" s="3">
        <f t="shared" si="1"/>
        <v>11.045364891518739</v>
      </c>
      <c r="J14" s="5" t="s">
        <v>7</v>
      </c>
      <c r="K14" s="5">
        <v>1.7479</v>
      </c>
      <c r="L14" s="5" t="s">
        <v>8</v>
      </c>
      <c r="M14" s="5">
        <v>1.0703</v>
      </c>
      <c r="N14">
        <f t="shared" si="2"/>
        <v>1.35259568469164</v>
      </c>
      <c r="O14">
        <f t="shared" si="3"/>
        <v>1.38520431530836</v>
      </c>
    </row>
    <row r="15" spans="1:15" ht="15.75" thickBot="1" x14ac:dyDescent="0.3">
      <c r="A15" s="4">
        <v>27</v>
      </c>
      <c r="B15" s="5" t="s">
        <v>4</v>
      </c>
      <c r="C15" s="5">
        <v>15</v>
      </c>
      <c r="D15" s="5" t="s">
        <v>5</v>
      </c>
      <c r="E15" s="5">
        <v>1.3292999999999999</v>
      </c>
      <c r="F15" s="5" t="s">
        <v>6</v>
      </c>
      <c r="G15" s="5">
        <v>0.1069</v>
      </c>
      <c r="H15" s="3">
        <f t="shared" si="0"/>
        <v>2.7601461313971523E-2</v>
      </c>
      <c r="I15" s="3">
        <f t="shared" si="1"/>
        <v>8.0418265252388483</v>
      </c>
      <c r="J15" s="5" t="s">
        <v>7</v>
      </c>
      <c r="K15" s="5">
        <v>1.4862</v>
      </c>
      <c r="L15" s="5" t="s">
        <v>8</v>
      </c>
      <c r="M15" s="5">
        <v>1.1073999999999999</v>
      </c>
      <c r="N15">
        <f t="shared" si="2"/>
        <v>1.3016985386860285</v>
      </c>
      <c r="O15">
        <f t="shared" si="3"/>
        <v>1.3569014613139714</v>
      </c>
    </row>
    <row r="16" spans="1:15" ht="15.75" thickBot="1" x14ac:dyDescent="0.3">
      <c r="A16" s="4">
        <v>29</v>
      </c>
      <c r="B16" s="5" t="s">
        <v>4</v>
      </c>
      <c r="C16" s="5">
        <v>34</v>
      </c>
      <c r="D16" s="5" t="s">
        <v>5</v>
      </c>
      <c r="E16" s="5">
        <v>1.3180000000000001</v>
      </c>
      <c r="F16" s="5" t="s">
        <v>6</v>
      </c>
      <c r="G16" s="5">
        <v>0.13100000000000001</v>
      </c>
      <c r="H16" s="3">
        <f t="shared" si="0"/>
        <v>2.2466314653668659E-2</v>
      </c>
      <c r="I16" s="3">
        <f t="shared" si="1"/>
        <v>9.9393019726858878</v>
      </c>
      <c r="J16" s="5" t="s">
        <v>7</v>
      </c>
      <c r="K16" s="5">
        <v>1.5825</v>
      </c>
      <c r="L16" s="5" t="s">
        <v>8</v>
      </c>
      <c r="M16" s="5">
        <v>0.96709999999999996</v>
      </c>
      <c r="N16">
        <f t="shared" si="2"/>
        <v>1.2955336853463315</v>
      </c>
      <c r="O16">
        <f t="shared" si="3"/>
        <v>1.3404663146536686</v>
      </c>
    </row>
    <row r="17" spans="1:15" ht="15.75" thickBot="1" x14ac:dyDescent="0.3">
      <c r="A17" s="4">
        <v>31</v>
      </c>
      <c r="B17" s="5" t="s">
        <v>4</v>
      </c>
      <c r="C17" s="5">
        <v>15</v>
      </c>
      <c r="D17" s="5" t="s">
        <v>5</v>
      </c>
      <c r="E17" s="5">
        <v>1.3876999999999999</v>
      </c>
      <c r="F17" s="5" t="s">
        <v>6</v>
      </c>
      <c r="G17" s="5">
        <v>0.10349999999999999</v>
      </c>
      <c r="H17" s="3">
        <f t="shared" si="0"/>
        <v>2.6723585088831173E-2</v>
      </c>
      <c r="I17" s="3">
        <f t="shared" si="1"/>
        <v>7.4583843770267348</v>
      </c>
      <c r="J17" s="5" t="s">
        <v>7</v>
      </c>
      <c r="K17" s="5">
        <v>1.5222</v>
      </c>
      <c r="L17" s="5" t="s">
        <v>8</v>
      </c>
      <c r="M17" s="5">
        <v>1.1877</v>
      </c>
      <c r="N17">
        <f t="shared" si="2"/>
        <v>1.3609764149111687</v>
      </c>
      <c r="O17">
        <f t="shared" si="3"/>
        <v>1.4144235850888311</v>
      </c>
    </row>
    <row r="18" spans="1:15" ht="15.75" thickBot="1" x14ac:dyDescent="0.3">
      <c r="A18" s="4">
        <v>32</v>
      </c>
      <c r="B18" s="5" t="s">
        <v>4</v>
      </c>
      <c r="C18" s="5">
        <v>15</v>
      </c>
      <c r="D18" s="5" t="s">
        <v>5</v>
      </c>
      <c r="E18" s="5">
        <v>1.4908999999999999</v>
      </c>
      <c r="F18" s="5" t="s">
        <v>6</v>
      </c>
      <c r="G18" s="5">
        <v>0.26910000000000001</v>
      </c>
      <c r="H18" s="3">
        <f t="shared" si="0"/>
        <v>6.9481321230961055E-2</v>
      </c>
      <c r="I18" s="3">
        <f t="shared" si="1"/>
        <v>18.04950030183111</v>
      </c>
      <c r="J18" s="5" t="s">
        <v>7</v>
      </c>
      <c r="K18" s="5">
        <v>2.2484999999999999</v>
      </c>
      <c r="L18" s="5" t="s">
        <v>8</v>
      </c>
      <c r="M18" s="5">
        <v>1.1986000000000001</v>
      </c>
      <c r="N18">
        <f t="shared" si="2"/>
        <v>1.4214186787690388</v>
      </c>
      <c r="O18">
        <f t="shared" si="3"/>
        <v>1.560381321230961</v>
      </c>
    </row>
    <row r="19" spans="1:15" ht="15.75" thickBot="1" x14ac:dyDescent="0.3">
      <c r="A19" s="4">
        <v>33</v>
      </c>
      <c r="B19" s="5" t="s">
        <v>4</v>
      </c>
      <c r="C19" s="5">
        <v>6</v>
      </c>
      <c r="D19" s="5" t="s">
        <v>5</v>
      </c>
      <c r="E19" s="5">
        <v>1.3984000000000001</v>
      </c>
      <c r="F19" s="5" t="s">
        <v>6</v>
      </c>
      <c r="G19" s="5">
        <v>6.7299999999999999E-2</v>
      </c>
      <c r="H19" s="3">
        <f t="shared" si="0"/>
        <v>2.7475109948217984E-2</v>
      </c>
      <c r="I19" s="3">
        <f t="shared" si="1"/>
        <v>4.8126430205949653</v>
      </c>
      <c r="J19" s="5" t="s">
        <v>7</v>
      </c>
      <c r="K19" s="5">
        <v>1.4692000000000001</v>
      </c>
      <c r="L19" s="5" t="s">
        <v>8</v>
      </c>
      <c r="M19" s="5">
        <v>1.2898000000000001</v>
      </c>
      <c r="N19">
        <f t="shared" si="2"/>
        <v>1.3709248900517821</v>
      </c>
      <c r="O19">
        <f t="shared" si="3"/>
        <v>1.4258751099482181</v>
      </c>
    </row>
    <row r="20" spans="1:15" ht="15.75" thickBot="1" x14ac:dyDescent="0.3">
      <c r="A20" s="4">
        <v>34</v>
      </c>
      <c r="B20" s="5" t="s">
        <v>4</v>
      </c>
      <c r="C20" s="5">
        <v>11</v>
      </c>
      <c r="D20" s="5" t="s">
        <v>5</v>
      </c>
      <c r="E20" s="5">
        <v>1.3371</v>
      </c>
      <c r="F20" s="5" t="s">
        <v>6</v>
      </c>
      <c r="G20" s="5">
        <v>0.10249999999999999</v>
      </c>
      <c r="H20" s="3">
        <f t="shared" si="0"/>
        <v>3.0904912819220771E-2</v>
      </c>
      <c r="I20" s="3">
        <f t="shared" si="1"/>
        <v>7.6658439907261986</v>
      </c>
      <c r="J20" s="5" t="s">
        <v>7</v>
      </c>
      <c r="K20" s="5">
        <v>1.5136000000000001</v>
      </c>
      <c r="L20" s="5" t="s">
        <v>8</v>
      </c>
      <c r="M20" s="5">
        <v>1.1702999999999999</v>
      </c>
      <c r="N20">
        <f t="shared" si="2"/>
        <v>1.3061950871807793</v>
      </c>
      <c r="O20">
        <f t="shared" si="3"/>
        <v>1.3680049128192207</v>
      </c>
    </row>
    <row r="21" spans="1:15" ht="15.75" thickBot="1" x14ac:dyDescent="0.3">
      <c r="A21" s="4">
        <v>35</v>
      </c>
      <c r="B21" s="5" t="s">
        <v>4</v>
      </c>
      <c r="C21" s="5">
        <v>25</v>
      </c>
      <c r="D21" s="5" t="s">
        <v>5</v>
      </c>
      <c r="E21" s="5">
        <v>1.3746</v>
      </c>
      <c r="F21" s="5" t="s">
        <v>6</v>
      </c>
      <c r="G21" s="5">
        <v>0.13789999999999999</v>
      </c>
      <c r="H21" s="3">
        <f t="shared" si="0"/>
        <v>2.758E-2</v>
      </c>
      <c r="I21" s="3">
        <f t="shared" si="1"/>
        <v>10.032009311799795</v>
      </c>
      <c r="J21" s="5" t="s">
        <v>7</v>
      </c>
      <c r="K21" s="5">
        <v>1.7815000000000001</v>
      </c>
      <c r="L21" s="5" t="s">
        <v>8</v>
      </c>
      <c r="M21" s="5">
        <v>1.1919</v>
      </c>
      <c r="N21">
        <f t="shared" si="2"/>
        <v>1.3470200000000001</v>
      </c>
      <c r="O21">
        <f t="shared" si="3"/>
        <v>1.40218</v>
      </c>
    </row>
    <row r="22" spans="1:15" ht="15.75" thickBot="1" x14ac:dyDescent="0.3">
      <c r="A22" s="4">
        <v>36</v>
      </c>
      <c r="B22" s="5" t="s">
        <v>4</v>
      </c>
      <c r="C22" s="5">
        <v>5</v>
      </c>
      <c r="D22" s="5" t="s">
        <v>5</v>
      </c>
      <c r="E22" s="5">
        <v>1.4863</v>
      </c>
      <c r="F22" s="5" t="s">
        <v>6</v>
      </c>
      <c r="G22" s="5">
        <v>0.13400000000000001</v>
      </c>
      <c r="H22" s="3">
        <f t="shared" si="0"/>
        <v>5.9926621796994366E-2</v>
      </c>
      <c r="I22" s="3">
        <f t="shared" si="1"/>
        <v>9.0156765121442515</v>
      </c>
      <c r="J22" s="5" t="s">
        <v>7</v>
      </c>
      <c r="K22" s="5">
        <v>1.6388</v>
      </c>
      <c r="L22" s="5" t="s">
        <v>8</v>
      </c>
      <c r="M22" s="5">
        <v>1.2843</v>
      </c>
      <c r="N22">
        <f t="shared" si="2"/>
        <v>1.4263733782030057</v>
      </c>
      <c r="O22">
        <f t="shared" si="3"/>
        <v>1.5462266217969942</v>
      </c>
    </row>
    <row r="23" spans="1:15" ht="15.75" thickBot="1" x14ac:dyDescent="0.3">
      <c r="A23" s="4">
        <v>37</v>
      </c>
      <c r="B23" s="5" t="s">
        <v>4</v>
      </c>
      <c r="C23" s="5">
        <v>7</v>
      </c>
      <c r="D23" s="5" t="s">
        <v>5</v>
      </c>
      <c r="E23" s="5">
        <v>1.536</v>
      </c>
      <c r="F23" s="5" t="s">
        <v>6</v>
      </c>
      <c r="G23" s="5">
        <v>0.12759999999999999</v>
      </c>
      <c r="H23" s="3">
        <f t="shared" si="0"/>
        <v>4.8228266755977391E-2</v>
      </c>
      <c r="I23" s="3">
        <f t="shared" si="1"/>
        <v>8.3072916666666661</v>
      </c>
      <c r="J23" s="5" t="s">
        <v>7</v>
      </c>
      <c r="K23" s="5">
        <v>1.7533000000000001</v>
      </c>
      <c r="L23" s="5" t="s">
        <v>8</v>
      </c>
      <c r="M23" s="5">
        <v>1.4060999999999999</v>
      </c>
      <c r="N23">
        <f t="shared" si="2"/>
        <v>1.4877717332440226</v>
      </c>
      <c r="O23">
        <f t="shared" si="3"/>
        <v>1.5842282667559775</v>
      </c>
    </row>
    <row r="24" spans="1:15" ht="15.75" thickBot="1" x14ac:dyDescent="0.3">
      <c r="A24" s="4">
        <v>38</v>
      </c>
      <c r="B24" s="5" t="s">
        <v>4</v>
      </c>
      <c r="C24" s="5">
        <v>10</v>
      </c>
      <c r="D24" s="5" t="s">
        <v>5</v>
      </c>
      <c r="E24" s="5">
        <v>1.3468</v>
      </c>
      <c r="F24" s="5" t="s">
        <v>6</v>
      </c>
      <c r="G24" s="5">
        <v>8.4400000000000003E-2</v>
      </c>
      <c r="H24" s="3">
        <f t="shared" si="0"/>
        <v>2.6689623451821121E-2</v>
      </c>
      <c r="I24" s="3">
        <f t="shared" si="1"/>
        <v>6.2667062667062661</v>
      </c>
      <c r="J24" s="5" t="s">
        <v>7</v>
      </c>
      <c r="K24" s="5">
        <v>1.4833000000000001</v>
      </c>
      <c r="L24" s="5" t="s">
        <v>8</v>
      </c>
      <c r="M24" s="5">
        <v>1.2487999999999999</v>
      </c>
      <c r="N24">
        <f t="shared" si="2"/>
        <v>1.320110376548179</v>
      </c>
      <c r="O24">
        <f t="shared" si="3"/>
        <v>1.373489623451821</v>
      </c>
    </row>
    <row r="25" spans="1:15" ht="15.75" thickBot="1" x14ac:dyDescent="0.3">
      <c r="A25" s="4">
        <v>39</v>
      </c>
      <c r="B25" s="5" t="s">
        <v>4</v>
      </c>
      <c r="C25" s="5">
        <v>55</v>
      </c>
      <c r="D25" s="5" t="s">
        <v>5</v>
      </c>
      <c r="E25" s="5">
        <v>1.4988999999999999</v>
      </c>
      <c r="F25" s="5" t="s">
        <v>6</v>
      </c>
      <c r="G25" s="5">
        <v>0.19639999999999999</v>
      </c>
      <c r="H25" s="3">
        <f t="shared" si="0"/>
        <v>2.6482570597556147E-2</v>
      </c>
      <c r="I25" s="3">
        <f t="shared" si="1"/>
        <v>13.102942157582229</v>
      </c>
      <c r="J25" s="5" t="s">
        <v>7</v>
      </c>
      <c r="K25" s="5">
        <v>1.9801</v>
      </c>
      <c r="L25" s="5" t="s">
        <v>8</v>
      </c>
      <c r="M25" s="5">
        <v>1.0976999999999999</v>
      </c>
      <c r="N25">
        <f t="shared" si="2"/>
        <v>1.4724174294024437</v>
      </c>
      <c r="O25">
        <f t="shared" si="3"/>
        <v>1.5253825705975561</v>
      </c>
    </row>
    <row r="26" spans="1:15" ht="15.75" thickBot="1" x14ac:dyDescent="0.3">
      <c r="A26" s="4">
        <v>41</v>
      </c>
      <c r="B26" s="5" t="s">
        <v>4</v>
      </c>
      <c r="C26" s="5">
        <v>26</v>
      </c>
      <c r="D26" s="5" t="s">
        <v>5</v>
      </c>
      <c r="E26" s="5">
        <v>1.5799000000000001</v>
      </c>
      <c r="F26" s="5" t="s">
        <v>6</v>
      </c>
      <c r="G26" s="5">
        <v>0.1515</v>
      </c>
      <c r="H26" s="3">
        <f t="shared" si="0"/>
        <v>2.9711594473434882E-2</v>
      </c>
      <c r="I26" s="3">
        <f t="shared" si="1"/>
        <v>9.5892145072472932</v>
      </c>
      <c r="J26" s="5" t="s">
        <v>7</v>
      </c>
      <c r="K26" s="5">
        <v>2.04</v>
      </c>
      <c r="L26" s="5" t="s">
        <v>8</v>
      </c>
      <c r="M26" s="5">
        <v>1.3900999999999999</v>
      </c>
      <c r="N26">
        <f t="shared" si="2"/>
        <v>1.5501884055265651</v>
      </c>
      <c r="O26">
        <f t="shared" si="3"/>
        <v>1.609611594473435</v>
      </c>
    </row>
    <row r="27" spans="1:15" ht="15.75" thickBot="1" x14ac:dyDescent="0.3">
      <c r="A27" s="4">
        <v>42</v>
      </c>
      <c r="B27" s="5" t="s">
        <v>4</v>
      </c>
      <c r="C27" s="5">
        <v>74</v>
      </c>
      <c r="D27" s="5" t="s">
        <v>5</v>
      </c>
      <c r="E27" s="5">
        <v>1.5555000000000001</v>
      </c>
      <c r="F27" s="5" t="s">
        <v>6</v>
      </c>
      <c r="G27" s="5">
        <v>0.1787</v>
      </c>
      <c r="H27" s="3">
        <f t="shared" si="0"/>
        <v>2.0773453043520504E-2</v>
      </c>
      <c r="I27" s="3">
        <f t="shared" si="1"/>
        <v>11.48826743812279</v>
      </c>
      <c r="J27" s="5" t="s">
        <v>7</v>
      </c>
      <c r="K27" s="5">
        <v>2.008</v>
      </c>
      <c r="L27" s="5" t="s">
        <v>8</v>
      </c>
      <c r="M27" s="5">
        <v>1.2078</v>
      </c>
      <c r="N27">
        <f t="shared" si="2"/>
        <v>1.5347265469564797</v>
      </c>
      <c r="O27">
        <f t="shared" si="3"/>
        <v>1.5762734530435205</v>
      </c>
    </row>
    <row r="28" spans="1:15" ht="15.75" thickBot="1" x14ac:dyDescent="0.3">
      <c r="A28" s="4">
        <v>43</v>
      </c>
      <c r="B28" s="5" t="s">
        <v>4</v>
      </c>
      <c r="C28" s="5">
        <v>117</v>
      </c>
      <c r="D28" s="5" t="s">
        <v>5</v>
      </c>
      <c r="E28" s="5">
        <v>1.5506</v>
      </c>
      <c r="F28" s="5" t="s">
        <v>6</v>
      </c>
      <c r="G28" s="5">
        <v>0.17860000000000001</v>
      </c>
      <c r="H28" s="3">
        <f t="shared" si="0"/>
        <v>1.6511575840970988E-2</v>
      </c>
      <c r="I28" s="3">
        <f t="shared" si="1"/>
        <v>11.518122017283632</v>
      </c>
      <c r="J28" s="5" t="s">
        <v>7</v>
      </c>
      <c r="K28" s="5">
        <v>2.3220000000000001</v>
      </c>
      <c r="L28" s="5" t="s">
        <v>8</v>
      </c>
      <c r="M28" s="5">
        <v>1.2023999999999999</v>
      </c>
      <c r="N28">
        <f t="shared" si="2"/>
        <v>1.5340884241590289</v>
      </c>
      <c r="O28">
        <f t="shared" si="3"/>
        <v>1.567111575840971</v>
      </c>
    </row>
    <row r="29" spans="1:15" ht="15.75" thickBot="1" x14ac:dyDescent="0.3">
      <c r="A29" s="4">
        <v>44</v>
      </c>
      <c r="B29" s="5" t="s">
        <v>4</v>
      </c>
      <c r="C29" s="5">
        <v>20</v>
      </c>
      <c r="D29" s="5" t="s">
        <v>5</v>
      </c>
      <c r="E29" s="5">
        <v>1.5808</v>
      </c>
      <c r="F29" s="5" t="s">
        <v>6</v>
      </c>
      <c r="G29" s="5">
        <v>0.13730000000000001</v>
      </c>
      <c r="H29" s="3">
        <f t="shared" si="0"/>
        <v>3.0701213331072112E-2</v>
      </c>
      <c r="I29" s="3">
        <f t="shared" si="1"/>
        <v>8.6854757085020253</v>
      </c>
      <c r="J29" s="5" t="s">
        <v>7</v>
      </c>
      <c r="K29" s="5">
        <v>1.8303</v>
      </c>
      <c r="L29" s="5" t="s">
        <v>8</v>
      </c>
      <c r="M29" s="5">
        <v>1.3474999999999999</v>
      </c>
      <c r="N29">
        <f t="shared" si="2"/>
        <v>1.550098786668928</v>
      </c>
      <c r="O29">
        <f t="shared" si="3"/>
        <v>1.611501213331072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elong_dates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2024-01-07T16:07:33Z</dcterms:created>
  <dcterms:modified xsi:type="dcterms:W3CDTF">2024-01-07T17:32:55Z</dcterms:modified>
</cp:coreProperties>
</file>